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COMPU LENTA\EJERCICIO 2025\1.- CUENTA PUBLICA\INFORMACION FINANCIERA\DICIEMBRE\Formatos\"/>
    </mc:Choice>
  </mc:AlternateContent>
  <bookViews>
    <workbookView xWindow="-120" yWindow="-120" windowWidth="20730" windowHeight="11040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19" i="1" l="1"/>
  <c r="F18" i="1"/>
  <c r="F17" i="1"/>
  <c r="F16" i="1"/>
  <c r="F15" i="1"/>
  <c r="F14" i="1"/>
  <c r="F13" i="1"/>
  <c r="F9" i="1"/>
  <c r="F8" i="1"/>
  <c r="F7" i="1"/>
  <c r="F6" i="1"/>
  <c r="F5" i="1"/>
  <c r="E12" i="1"/>
  <c r="D12" i="1"/>
  <c r="C12" i="1"/>
  <c r="E4" i="1"/>
  <c r="E3" i="1" s="1"/>
  <c r="D4" i="1"/>
  <c r="C4" i="1"/>
  <c r="B4" i="1"/>
  <c r="B12" i="1"/>
  <c r="F12" i="1" l="1"/>
  <c r="D3" i="1"/>
  <c r="C3" i="1"/>
  <c r="F4" i="1"/>
  <c r="B3" i="1"/>
</calcChain>
</file>

<file path=xl/sharedStrings.xml><?xml version="1.0" encoding="utf-8"?>
<sst xmlns="http://schemas.openxmlformats.org/spreadsheetml/2006/main" count="27" uniqueCount="27">
  <si>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</si>
  <si>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</si>
  <si>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</si>
  <si>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</si>
  <si>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</si>
  <si>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</si>
  <si>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</si>
  <si>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</si>
  <si>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</si>
  <si>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</si>
  <si>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</si>
  <si>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</si>
  <si>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</si>
  <si>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</si>
  <si>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</si>
  <si>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</si>
  <si>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</si>
  <si>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</si>
  <si>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</si>
  <si>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</si>
  <si>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</si>
  <si>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</si>
  <si>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</si>
  <si>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</si>
  <si>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</si>
  <si>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</si>
  <si>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Patronato de la Feria Estatal de León y Parque Ecológico
Estado Analítico del Activo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</si>
</sst>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66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  <xf numFmtId="43" fontId="3" fillId="0" borderId="4" xfId="16" applyFont="1" applyFill="1" applyBorder="1" applyAlignment="1" applyProtection="1">
      <alignment vertical="top" wrapText="1"/>
      <protection locked="0"/>
    </xf>
    <xf numFmtId="43" fontId="3" fillId="0" borderId="4" xfId="16" applyFont="1" applyFill="1" applyBorder="1" applyAlignment="1" applyProtection="1">
      <alignment wrapText="1"/>
      <protection locked="0"/>
    </xf>
    <xf numFmtId="43" fontId="2" fillId="3" borderId="4" xfId="16" applyFont="1" applyFill="1" applyBorder="1" applyAlignment="1" applyProtection="1">
      <alignment vertical="top" wrapText="1"/>
      <protection locked="0"/>
    </xf>
    <xf numFmtId="43" fontId="3" fillId="3" borderId="4" xfId="16" applyFont="1" applyFill="1" applyBorder="1" applyAlignment="1" applyProtection="1">
      <alignment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J17" sqref="J17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4" t="s">
        <v>26</v>
      </c>
      <c r="B1" s="15"/>
      <c r="C1" s="15"/>
      <c r="D1" s="15"/>
      <c r="E1" s="15"/>
      <c r="F1" s="16"/>
    </row>
    <row r="2" spans="1:6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x14ac:dyDescent="0.2">
      <c r="A3" s="5" t="s">
        <v>6</v>
      </c>
      <c r="B3" s="12">
        <f>+B4+B12</f>
        <v>707726902.33999991</v>
      </c>
      <c r="C3" s="12">
        <f t="shared" ref="C3:E3" si="0">+C4+C12</f>
        <v>1659336266.9400001</v>
      </c>
      <c r="D3" s="12">
        <f t="shared" si="0"/>
        <v>1846404526.9199998</v>
      </c>
      <c r="E3" s="12">
        <f t="shared" si="0"/>
        <v>520658642.3599999</v>
      </c>
      <c r="F3" s="12">
        <f>+F4+F12</f>
        <v>-187068259.97999987</v>
      </c>
    </row>
    <row r="4" spans="1:6" x14ac:dyDescent="0.2">
      <c r="A4" s="6" t="s">
        <v>7</v>
      </c>
      <c r="B4" s="12">
        <f>SUM(B5:B11)</f>
        <v>318907188.35999984</v>
      </c>
      <c r="C4" s="12">
        <f t="shared" ref="C4:E4" si="1">SUM(C5:C11)</f>
        <v>1658531305.28</v>
      </c>
      <c r="D4" s="12">
        <f t="shared" si="1"/>
        <v>1818687404.5599999</v>
      </c>
      <c r="E4" s="12">
        <f t="shared" si="1"/>
        <v>158751089.08000001</v>
      </c>
      <c r="F4" s="12">
        <f>SUM(F5:F11)</f>
        <v>-160156099.27999982</v>
      </c>
    </row>
    <row r="5" spans="1:6" x14ac:dyDescent="0.2">
      <c r="A5" s="7" t="s">
        <v>8</v>
      </c>
      <c r="B5" s="10">
        <v>89426780.659999967</v>
      </c>
      <c r="C5" s="8">
        <v>1028186855.12</v>
      </c>
      <c r="D5" s="8">
        <v>1001153364.11</v>
      </c>
      <c r="E5" s="8">
        <v>116460271.67</v>
      </c>
      <c r="F5" s="13">
        <f>+E5-B5</f>
        <v>27033491.010000035</v>
      </c>
    </row>
    <row r="6" spans="1:6" x14ac:dyDescent="0.2">
      <c r="A6" s="7" t="s">
        <v>9</v>
      </c>
      <c r="B6" s="10">
        <v>5880837.2299998999</v>
      </c>
      <c r="C6" s="8">
        <v>517768692.42000002</v>
      </c>
      <c r="D6" s="8">
        <v>516431968.11000001</v>
      </c>
      <c r="E6" s="8">
        <v>7217561.54</v>
      </c>
      <c r="F6" s="13">
        <f t="shared" ref="F6:F9" si="2">+E6-B6</f>
        <v>1336724.3100001002</v>
      </c>
    </row>
    <row r="7" spans="1:6" x14ac:dyDescent="0.2">
      <c r="A7" s="7" t="s">
        <v>10</v>
      </c>
      <c r="B7" s="10">
        <v>223599570.46999997</v>
      </c>
      <c r="C7" s="8">
        <v>112575757.73999999</v>
      </c>
      <c r="D7" s="8">
        <v>301102072.33999997</v>
      </c>
      <c r="E7" s="8">
        <v>35073255.869999997</v>
      </c>
      <c r="F7" s="13">
        <f t="shared" si="2"/>
        <v>-188526314.59999996</v>
      </c>
    </row>
    <row r="8" spans="1:6" x14ac:dyDescent="0.2">
      <c r="A8" s="7" t="s">
        <v>11</v>
      </c>
      <c r="B8" s="10">
        <v>0</v>
      </c>
      <c r="C8" s="8">
        <v>0</v>
      </c>
      <c r="D8" s="8">
        <v>0</v>
      </c>
      <c r="E8" s="8">
        <v>0</v>
      </c>
      <c r="F8" s="13">
        <f t="shared" si="2"/>
        <v>0</v>
      </c>
    </row>
    <row r="9" spans="1:6" x14ac:dyDescent="0.2">
      <c r="A9" s="7" t="s">
        <v>12</v>
      </c>
      <c r="B9" s="10">
        <v>0</v>
      </c>
      <c r="C9" s="8">
        <v>0</v>
      </c>
      <c r="D9" s="8">
        <v>0</v>
      </c>
      <c r="E9" s="8">
        <v>0</v>
      </c>
      <c r="F9" s="13">
        <f t="shared" si="2"/>
        <v>0</v>
      </c>
    </row>
    <row r="10" spans="1:6" x14ac:dyDescent="0.2">
      <c r="A10" s="7" t="s">
        <v>13</v>
      </c>
      <c r="B10" s="10">
        <v>0</v>
      </c>
      <c r="C10" s="8">
        <v>0</v>
      </c>
      <c r="D10" s="8">
        <v>0</v>
      </c>
      <c r="E10" s="8">
        <v>0</v>
      </c>
      <c r="F10" s="13">
        <v>0</v>
      </c>
    </row>
    <row r="11" spans="1:6" x14ac:dyDescent="0.2">
      <c r="A11" s="7" t="s">
        <v>14</v>
      </c>
      <c r="B11" s="10">
        <v>0</v>
      </c>
      <c r="C11" s="8">
        <v>0</v>
      </c>
      <c r="D11" s="8">
        <v>0</v>
      </c>
      <c r="E11" s="8">
        <v>0</v>
      </c>
      <c r="F11" s="13">
        <v>0</v>
      </c>
    </row>
    <row r="12" spans="1:6" x14ac:dyDescent="0.2">
      <c r="A12" s="6" t="s">
        <v>15</v>
      </c>
      <c r="B12" s="12">
        <f>SUM(B13:B21)</f>
        <v>388819713.98000002</v>
      </c>
      <c r="C12" s="12">
        <f t="shared" ref="C12:D12" si="3">SUM(C13:C21)</f>
        <v>804961.66</v>
      </c>
      <c r="D12" s="12">
        <f t="shared" si="3"/>
        <v>27717122.359999999</v>
      </c>
      <c r="E12" s="12">
        <f>SUM(E13:E21)</f>
        <v>361907553.27999991</v>
      </c>
      <c r="F12" s="12">
        <f>SUM(F13:F21)</f>
        <v>-26912160.700000048</v>
      </c>
    </row>
    <row r="13" spans="1:6" x14ac:dyDescent="0.2">
      <c r="A13" s="7" t="s">
        <v>16</v>
      </c>
      <c r="B13" s="10">
        <v>2514077.21</v>
      </c>
      <c r="C13" s="8">
        <v>0</v>
      </c>
      <c r="D13" s="8">
        <v>0</v>
      </c>
      <c r="E13" s="8">
        <v>2514077.21</v>
      </c>
      <c r="F13" s="13">
        <f>+E13-B13</f>
        <v>0</v>
      </c>
    </row>
    <row r="14" spans="1:6" x14ac:dyDescent="0.2">
      <c r="A14" s="7" t="s">
        <v>17</v>
      </c>
      <c r="B14" s="11">
        <v>935888.7</v>
      </c>
      <c r="C14" s="9">
        <v>0</v>
      </c>
      <c r="D14" s="9">
        <v>0</v>
      </c>
      <c r="E14" s="9">
        <v>935888.7</v>
      </c>
      <c r="F14" s="13">
        <f t="shared" ref="F14:F19" si="4">+E14-B14</f>
        <v>0</v>
      </c>
    </row>
    <row r="15" spans="1:6" x14ac:dyDescent="0.2">
      <c r="A15" s="7" t="s">
        <v>18</v>
      </c>
      <c r="B15" s="11">
        <v>567019309.88999999</v>
      </c>
      <c r="C15" s="9">
        <v>0</v>
      </c>
      <c r="D15" s="9">
        <v>0</v>
      </c>
      <c r="E15" s="9">
        <v>567019309.88999999</v>
      </c>
      <c r="F15" s="13">
        <f t="shared" si="4"/>
        <v>0</v>
      </c>
    </row>
    <row r="16" spans="1:6" x14ac:dyDescent="0.2">
      <c r="A16" s="7" t="s">
        <v>19</v>
      </c>
      <c r="B16" s="10">
        <v>40232912.740000002</v>
      </c>
      <c r="C16" s="8">
        <v>586480.66</v>
      </c>
      <c r="D16" s="8">
        <v>0</v>
      </c>
      <c r="E16" s="8">
        <v>40819393.399999999</v>
      </c>
      <c r="F16" s="13">
        <f t="shared" si="4"/>
        <v>586480.65999999642</v>
      </c>
    </row>
    <row r="17" spans="1:6" x14ac:dyDescent="0.2">
      <c r="A17" s="7" t="s">
        <v>20</v>
      </c>
      <c r="B17" s="10">
        <v>677395.77</v>
      </c>
      <c r="C17" s="8">
        <v>100000</v>
      </c>
      <c r="D17" s="8">
        <v>0</v>
      </c>
      <c r="E17" s="8">
        <v>777395.77</v>
      </c>
      <c r="F17" s="13">
        <f t="shared" si="4"/>
        <v>100000</v>
      </c>
    </row>
    <row r="18" spans="1:6" x14ac:dyDescent="0.2">
      <c r="A18" s="7" t="s">
        <v>21</v>
      </c>
      <c r="B18" s="10">
        <v>-223000453.68999997</v>
      </c>
      <c r="C18" s="8">
        <v>0</v>
      </c>
      <c r="D18" s="8">
        <v>27717122.359999999</v>
      </c>
      <c r="E18" s="8">
        <v>-250717576.05000001</v>
      </c>
      <c r="F18" s="13">
        <f t="shared" si="4"/>
        <v>-27717122.360000044</v>
      </c>
    </row>
    <row r="19" spans="1:6" x14ac:dyDescent="0.2">
      <c r="A19" s="7" t="s">
        <v>22</v>
      </c>
      <c r="B19" s="10">
        <v>440583.36</v>
      </c>
      <c r="C19" s="8">
        <v>118481</v>
      </c>
      <c r="D19" s="8">
        <v>0</v>
      </c>
      <c r="E19" s="8">
        <v>559064.36</v>
      </c>
      <c r="F19" s="13">
        <f t="shared" si="4"/>
        <v>118481</v>
      </c>
    </row>
    <row r="20" spans="1:6" x14ac:dyDescent="0.2">
      <c r="A20" s="7" t="s">
        <v>23</v>
      </c>
      <c r="B20" s="10">
        <v>0</v>
      </c>
      <c r="C20" s="8">
        <v>0</v>
      </c>
      <c r="D20" s="8">
        <v>0</v>
      </c>
      <c r="E20" s="8">
        <v>0</v>
      </c>
      <c r="F20" s="13">
        <v>0</v>
      </c>
    </row>
    <row r="21" spans="1:6" x14ac:dyDescent="0.2">
      <c r="A21" s="7" t="s">
        <v>24</v>
      </c>
      <c r="B21" s="10">
        <v>0</v>
      </c>
      <c r="C21" s="8">
        <v>0</v>
      </c>
      <c r="D21" s="8">
        <v>0</v>
      </c>
      <c r="E21" s="8">
        <v>0</v>
      </c>
      <c r="F21" s="13">
        <v>0</v>
      </c>
    </row>
    <row r="23" spans="1:6" ht="12.75" x14ac:dyDescent="0.2">
      <c r="A23" s="2" t="s">
        <v>25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00ED53C0-026E-407A-921C-5A741F3461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Control Presu</cp:lastModifiedBy>
  <cp:revision/>
  <dcterms:created xsi:type="dcterms:W3CDTF">2014-02-09T04:04:15Z</dcterms:created>
  <dcterms:modified xsi:type="dcterms:W3CDTF">2026-01-21T01:23:12Z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